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1213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<sst xmlns="http://schemas.openxmlformats.org/spreadsheetml/2006/main" count="94" uniqueCount="82">
  <si>
    <t>Смета расходов материалов для обучения ОГОУ НПО ПЛ №4 код 340</t>
  </si>
  <si>
    <t>№ п\п</t>
  </si>
  <si>
    <t>Наименование</t>
  </si>
  <si>
    <t>Норма на одного уч-ся на обучение</t>
  </si>
  <si>
    <t>Кол-во уч-ся</t>
  </si>
  <si>
    <t>Кол-во материала для обучения</t>
  </si>
  <si>
    <t>Цена единицы</t>
  </si>
  <si>
    <t>Стоимость</t>
  </si>
  <si>
    <t>профессия "Комерсант в торговле"</t>
  </si>
  <si>
    <t>Стоимость набора материалов в руб.</t>
  </si>
  <si>
    <t>Итого</t>
  </si>
  <si>
    <t>профессия "Повар-кондитер"</t>
  </si>
  <si>
    <t>профессия "Мастер столярно-плотничных работ</t>
  </si>
  <si>
    <t>профессия "Мастер отделочных строительных работ"</t>
  </si>
  <si>
    <t>профессия "Мастер с/х производства" (фермер)</t>
  </si>
  <si>
    <t>Дизельное топливо</t>
  </si>
  <si>
    <t>Бензин</t>
  </si>
  <si>
    <t>Масло</t>
  </si>
  <si>
    <t>Итого на ГСМ</t>
  </si>
  <si>
    <t>Набор инструмента стоимость</t>
  </si>
  <si>
    <t>Набор материалов и инструментов для проведения слесарно- ремонтных работ</t>
  </si>
  <si>
    <t>Итого по материалам</t>
  </si>
  <si>
    <t>Всего по профессии</t>
  </si>
  <si>
    <t>Руководитель образовательного учреждения</t>
  </si>
  <si>
    <t>Директор ОГОУ НПО ПЛ №4</t>
  </si>
  <si>
    <t>А.Д. Забегалов</t>
  </si>
  <si>
    <t>Главный бухгалтер</t>
  </si>
  <si>
    <t>Н.В. Милачева</t>
  </si>
  <si>
    <t>"Утверждаю"</t>
  </si>
  <si>
    <t>Смета расходов</t>
  </si>
  <si>
    <t>На базе</t>
  </si>
  <si>
    <t>Часы по учебному плану:</t>
  </si>
  <si>
    <t>- теоретический курс</t>
  </si>
  <si>
    <t>- экзамены, зачеты, консультации</t>
  </si>
  <si>
    <t>Начало занятий</t>
  </si>
  <si>
    <t>Группа в количестве</t>
  </si>
  <si>
    <t>Ст. 211 "Заработная плата"</t>
  </si>
  <si>
    <t>Преподавательский состав</t>
  </si>
  <si>
    <t>Разряд;стоимость часа х количество часов</t>
  </si>
  <si>
    <t>Мастер производственного обучения</t>
  </si>
  <si>
    <t>Разряд; месечная ставка х месяц</t>
  </si>
  <si>
    <t>Административно-хозяйственный персонал:</t>
  </si>
  <si>
    <t>30-50% от ФЗП пед. персонала и МПО</t>
  </si>
  <si>
    <t>х</t>
  </si>
  <si>
    <t>ИТОГО ст. 211</t>
  </si>
  <si>
    <t xml:space="preserve">Ст. 213 "Начисления на з/пл" - </t>
  </si>
  <si>
    <t>ИТОГО ст. 213</t>
  </si>
  <si>
    <t>Ст. 223 "Коммунальные услуги"</t>
  </si>
  <si>
    <t>(расходы на содержание помещений)</t>
  </si>
  <si>
    <t>ИТОГО ст. 223</t>
  </si>
  <si>
    <t>ИТОГО ст. 224</t>
  </si>
  <si>
    <t>ИТОГО ст. 225</t>
  </si>
  <si>
    <t>Ст. 226 "Прочие услуги"</t>
  </si>
  <si>
    <t>(санитарные книжки, прочие затраты)</t>
  </si>
  <si>
    <t>ИТОГО ст. 226</t>
  </si>
  <si>
    <t>ИТОГО ст. 340</t>
  </si>
  <si>
    <t>ВСЕГО по смете</t>
  </si>
  <si>
    <t>Стоимость обучения 1 чел.: за весь период</t>
  </si>
  <si>
    <t xml:space="preserve">      за месяц:</t>
  </si>
  <si>
    <t>(подпись, расшифровка подписи)</t>
  </si>
  <si>
    <t>Лимонова Н.Н.</t>
  </si>
  <si>
    <t xml:space="preserve"> </t>
  </si>
  <si>
    <t>водитель категории В</t>
  </si>
  <si>
    <t>индивидуальное вождение</t>
  </si>
  <si>
    <t xml:space="preserve">                                                   </t>
  </si>
  <si>
    <t>Директор Областного</t>
  </si>
  <si>
    <t>государственного бюджетного</t>
  </si>
  <si>
    <t>на обучение  граждан (г.Шуя) по профессии</t>
  </si>
  <si>
    <t>инструктор -мастер ПО</t>
  </si>
  <si>
    <t>О.В. Воробьёв</t>
  </si>
  <si>
    <t>Срок обучения</t>
  </si>
  <si>
    <r>
      <t xml:space="preserve">Ст. 225 "Услуги по содержанию имущества" </t>
    </r>
    <r>
      <rPr>
        <sz val="11"/>
        <rFont val="Arial Cyr"/>
        <family val="0"/>
      </rPr>
      <t>(техническое обслуживание, ремонт, амортизация оборудования и техники)</t>
    </r>
  </si>
  <si>
    <r>
      <t>Ст. 340 "Увеличение стоимости материальных запасов"</t>
    </r>
    <r>
      <rPr>
        <sz val="10"/>
        <rFont val="Arial Cyr"/>
        <family val="0"/>
      </rPr>
      <t xml:space="preserve"> (приобретение сырья и материалов, ГСМ, ст-ть удост., метод. обеспеч., спец. одежда)</t>
    </r>
  </si>
  <si>
    <r>
      <t>Ст. 224 "Арендная плата - за пользование имуществом"</t>
    </r>
    <r>
      <rPr>
        <sz val="10"/>
        <rFont val="Arial Cyr"/>
        <family val="0"/>
      </rPr>
      <t xml:space="preserve"> (согласно договора об аренде)</t>
    </r>
  </si>
  <si>
    <t xml:space="preserve"> Накладные расходы                    </t>
  </si>
  <si>
    <r>
      <t>2014</t>
    </r>
    <r>
      <rPr>
        <u val="single"/>
        <sz val="10"/>
        <rFont val="Arial Cyr"/>
        <family val="2"/>
      </rPr>
      <t xml:space="preserve"> </t>
    </r>
    <r>
      <rPr>
        <sz val="10"/>
        <rFont val="Arial Cyr"/>
        <family val="2"/>
      </rPr>
      <t>г.</t>
    </r>
  </si>
  <si>
    <t>190 часов</t>
  </si>
  <si>
    <t>образовательного учреждения среднего профессионального</t>
  </si>
  <si>
    <t xml:space="preserve"> образования "Шуйский сельскохозяйственный колледж"</t>
  </si>
  <si>
    <t>сентября</t>
  </si>
  <si>
    <t xml:space="preserve">      "26 "</t>
  </si>
  <si>
    <t>ОГБОУ СПО ШСК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</si>
</sst>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name val="Arial Cyr"/>
      <family val="2"/>
    </font>
    <font>
      <vertAlign val="superscript"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0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62"/>
  <sheetViews>
    <sheetView zoomScalePageLayoutView="0" workbookViewId="0" topLeftCell="A16">
      <selection activeCell="B47" sqref="B47"/>
    </sheetView>
  </sheetViews>
  <sheetFormatPr defaultColWidth="9.00390625" defaultRowHeight="12.75"/>
  <cols>
    <col min="1" max="1" width="5.75390625" style="0" customWidth="1"/>
    <col min="2" max="2" width="32.75390625" style="0" customWidth="1"/>
    <col min="3" max="3" width="18.625" style="0" customWidth="1"/>
    <col min="4" max="4" width="11.75390625" style="0" customWidth="1"/>
    <col min="5" max="5" width="14.375" style="0" customWidth="1"/>
    <col min="6" max="6" width="18.75390625" style="0" customWidth="1"/>
    <col min="7" max="7" width="11.375" style="0" customWidth="1"/>
  </cols>
  <sheetData>
    <row r="3" spans="1:8" ht="15.75">
      <c r="A3" s="29" t="s">
        <v>0</v>
      </c>
      <c r="B3" s="29"/>
      <c r="C3" s="29"/>
      <c r="D3" s="29"/>
      <c r="E3" s="29"/>
      <c r="F3" s="29"/>
      <c r="G3" s="29"/>
      <c r="H3" s="29"/>
    </row>
    <row r="5" spans="1:7" ht="42.75" customHeight="1">
      <c r="A5" s="3" t="s">
        <v>1</v>
      </c>
      <c r="B5" s="3" t="s">
        <v>2</v>
      </c>
      <c r="C5" s="4" t="s">
        <v>3</v>
      </c>
      <c r="D5" s="3" t="s">
        <v>4</v>
      </c>
      <c r="E5" s="4" t="s">
        <v>5</v>
      </c>
      <c r="F5" s="3" t="s">
        <v>6</v>
      </c>
      <c r="G5" s="3" t="s">
        <v>7</v>
      </c>
    </row>
    <row r="6" spans="1:7" ht="12.75">
      <c r="A6" s="23" t="s">
        <v>8</v>
      </c>
      <c r="B6" s="24"/>
      <c r="C6" s="24"/>
      <c r="D6" s="24"/>
      <c r="E6" s="24"/>
      <c r="F6" s="24"/>
      <c r="G6" s="25"/>
    </row>
    <row r="7" spans="1:7" ht="12.75">
      <c r="A7" s="1">
        <v>1</v>
      </c>
      <c r="B7" s="1" t="s">
        <v>9</v>
      </c>
      <c r="C7" s="1">
        <v>50</v>
      </c>
      <c r="D7" s="1">
        <v>29</v>
      </c>
      <c r="E7" s="1">
        <v>4</v>
      </c>
      <c r="F7" s="1">
        <v>1450</v>
      </c>
      <c r="G7" s="1">
        <f>F7*E7</f>
        <v>5800</v>
      </c>
    </row>
    <row r="8" spans="1:7" ht="12.75">
      <c r="A8" s="26"/>
      <c r="B8" s="27"/>
      <c r="C8" s="27"/>
      <c r="D8" s="27"/>
      <c r="E8" s="28"/>
      <c r="F8" s="1" t="s">
        <v>10</v>
      </c>
      <c r="G8" s="1">
        <v>5800</v>
      </c>
    </row>
    <row r="9" spans="1:7" ht="12.75">
      <c r="A9" s="23" t="s">
        <v>11</v>
      </c>
      <c r="B9" s="24"/>
      <c r="C9" s="24"/>
      <c r="D9" s="24"/>
      <c r="E9" s="24"/>
      <c r="F9" s="24"/>
      <c r="G9" s="25"/>
    </row>
    <row r="10" spans="1:7" ht="12.75">
      <c r="A10" s="1">
        <v>1</v>
      </c>
      <c r="B10" s="1" t="s">
        <v>9</v>
      </c>
      <c r="C10" s="1">
        <v>7555</v>
      </c>
      <c r="D10" s="1">
        <v>28</v>
      </c>
      <c r="E10" s="1">
        <v>3</v>
      </c>
      <c r="F10" s="1">
        <v>211540</v>
      </c>
      <c r="G10" s="1">
        <f aca="true" t="shared" si="0" ref="G10:G21">F10*E10</f>
        <v>634620</v>
      </c>
    </row>
    <row r="11" spans="1:7" ht="12.75">
      <c r="A11" s="26"/>
      <c r="B11" s="27"/>
      <c r="C11" s="27"/>
      <c r="D11" s="27"/>
      <c r="E11" s="28"/>
      <c r="F11" s="1" t="s">
        <v>10</v>
      </c>
      <c r="G11" s="1">
        <v>634620</v>
      </c>
    </row>
    <row r="12" spans="1:7" ht="12.75">
      <c r="A12" s="23" t="s">
        <v>12</v>
      </c>
      <c r="B12" s="24"/>
      <c r="C12" s="24"/>
      <c r="D12" s="24"/>
      <c r="E12" s="24"/>
      <c r="F12" s="24"/>
      <c r="G12" s="25"/>
    </row>
    <row r="13" spans="1:7" ht="12.75">
      <c r="A13" s="1">
        <v>1</v>
      </c>
      <c r="B13" s="1" t="s">
        <v>9</v>
      </c>
      <c r="C13" s="1">
        <v>314.5</v>
      </c>
      <c r="D13" s="1">
        <v>25</v>
      </c>
      <c r="E13" s="1">
        <v>3</v>
      </c>
      <c r="F13" s="1">
        <v>7862.5</v>
      </c>
      <c r="G13" s="1">
        <f t="shared" si="0"/>
        <v>23587.5</v>
      </c>
    </row>
    <row r="14" spans="1:7" ht="12.75">
      <c r="A14" s="26"/>
      <c r="B14" s="27"/>
      <c r="C14" s="27"/>
      <c r="D14" s="27"/>
      <c r="E14" s="28"/>
      <c r="F14" s="1" t="s">
        <v>10</v>
      </c>
      <c r="G14" s="1">
        <v>23587.5</v>
      </c>
    </row>
    <row r="15" spans="1:7" ht="12.75">
      <c r="A15" s="23" t="s">
        <v>13</v>
      </c>
      <c r="B15" s="24"/>
      <c r="C15" s="24"/>
      <c r="D15" s="24"/>
      <c r="E15" s="24"/>
      <c r="F15" s="24"/>
      <c r="G15" s="25"/>
    </row>
    <row r="16" spans="1:7" ht="12.75">
      <c r="A16" s="1">
        <v>1</v>
      </c>
      <c r="B16" s="1" t="s">
        <v>9</v>
      </c>
      <c r="C16" s="1">
        <v>600</v>
      </c>
      <c r="D16" s="1">
        <v>18</v>
      </c>
      <c r="E16" s="1">
        <v>2</v>
      </c>
      <c r="F16" s="1">
        <v>10800</v>
      </c>
      <c r="G16" s="1">
        <f t="shared" si="0"/>
        <v>21600</v>
      </c>
    </row>
    <row r="17" spans="1:7" ht="12.75">
      <c r="A17" s="26"/>
      <c r="B17" s="27"/>
      <c r="C17" s="27"/>
      <c r="D17" s="27"/>
      <c r="E17" s="28"/>
      <c r="F17" s="1" t="s">
        <v>10</v>
      </c>
      <c r="G17" s="1">
        <v>21600</v>
      </c>
    </row>
    <row r="18" spans="1:7" ht="12.75">
      <c r="A18" s="23" t="s">
        <v>14</v>
      </c>
      <c r="B18" s="24"/>
      <c r="C18" s="24"/>
      <c r="D18" s="24"/>
      <c r="E18" s="24"/>
      <c r="F18" s="24"/>
      <c r="G18" s="25"/>
    </row>
    <row r="19" spans="1:7" ht="12.75">
      <c r="A19" s="1">
        <v>1</v>
      </c>
      <c r="B19" s="1" t="s">
        <v>15</v>
      </c>
      <c r="C19" s="1">
        <v>313</v>
      </c>
      <c r="D19" s="1">
        <v>27</v>
      </c>
      <c r="E19" s="1">
        <v>14</v>
      </c>
      <c r="F19" s="1">
        <f>D19*C19</f>
        <v>8451</v>
      </c>
      <c r="G19" s="1">
        <f t="shared" si="0"/>
        <v>118314</v>
      </c>
    </row>
    <row r="20" spans="1:7" ht="12.75">
      <c r="A20" s="1">
        <v>2</v>
      </c>
      <c r="B20" s="1" t="s">
        <v>16</v>
      </c>
      <c r="C20" s="1">
        <v>368.6</v>
      </c>
      <c r="D20" s="1">
        <v>27</v>
      </c>
      <c r="E20" s="1">
        <v>14</v>
      </c>
      <c r="F20" s="1">
        <f>D20*C20</f>
        <v>9952.2</v>
      </c>
      <c r="G20" s="1">
        <f t="shared" si="0"/>
        <v>139330.80000000002</v>
      </c>
    </row>
    <row r="21" spans="1:7" ht="12.75">
      <c r="A21" s="1">
        <v>3</v>
      </c>
      <c r="B21" s="1" t="s">
        <v>17</v>
      </c>
      <c r="C21" s="1">
        <v>31.8</v>
      </c>
      <c r="D21" s="1">
        <v>27</v>
      </c>
      <c r="E21" s="1">
        <v>17</v>
      </c>
      <c r="F21" s="1">
        <f>D21*C21</f>
        <v>858.6</v>
      </c>
      <c r="G21" s="1">
        <f t="shared" si="0"/>
        <v>14596.2</v>
      </c>
    </row>
    <row r="22" spans="1:7" ht="12.75">
      <c r="A22" s="26"/>
      <c r="B22" s="27"/>
      <c r="C22" s="27"/>
      <c r="D22" s="27"/>
      <c r="E22" s="28"/>
      <c r="F22" s="1" t="s">
        <v>18</v>
      </c>
      <c r="G22" s="1">
        <f>SUM(G19:G21)</f>
        <v>272241</v>
      </c>
    </row>
    <row r="23" spans="1:7" ht="12.75">
      <c r="A23" s="1">
        <v>4</v>
      </c>
      <c r="B23" s="1" t="s">
        <v>19</v>
      </c>
      <c r="C23" s="1"/>
      <c r="D23" s="1"/>
      <c r="E23" s="1">
        <v>10</v>
      </c>
      <c r="F23" s="1">
        <v>2000</v>
      </c>
      <c r="G23" s="1">
        <f>F23*E23</f>
        <v>20000</v>
      </c>
    </row>
    <row r="24" spans="1:7" ht="38.25">
      <c r="A24" s="1">
        <v>5</v>
      </c>
      <c r="B24" s="2" t="s">
        <v>20</v>
      </c>
      <c r="C24" s="1">
        <v>5</v>
      </c>
      <c r="D24" s="1">
        <v>27</v>
      </c>
      <c r="E24" s="1">
        <v>135</v>
      </c>
      <c r="F24" s="1">
        <v>60</v>
      </c>
      <c r="G24" s="1">
        <f>F24*E24</f>
        <v>8100</v>
      </c>
    </row>
    <row r="25" spans="1:7" ht="12.75">
      <c r="A25" s="26"/>
      <c r="B25" s="27"/>
      <c r="C25" s="27"/>
      <c r="D25" s="27"/>
      <c r="E25" s="28"/>
      <c r="F25" s="1" t="s">
        <v>21</v>
      </c>
      <c r="G25" s="1">
        <f>G24+G23</f>
        <v>28100</v>
      </c>
    </row>
    <row r="26" spans="1:7" ht="12.75">
      <c r="A26" s="1"/>
      <c r="B26" s="1"/>
      <c r="C26" s="1"/>
      <c r="D26" s="1"/>
      <c r="E26" s="1"/>
      <c r="F26" s="1" t="s">
        <v>22</v>
      </c>
      <c r="G26" s="1">
        <f>G25+G22</f>
        <v>300341</v>
      </c>
    </row>
    <row r="27" spans="1:7" ht="12.75">
      <c r="A27" s="6"/>
      <c r="B27" s="6"/>
      <c r="C27" s="6"/>
      <c r="D27" s="6"/>
      <c r="E27" s="6"/>
      <c r="F27" s="6"/>
      <c r="G27" s="6"/>
    </row>
    <row r="28" spans="1:7" ht="12.75">
      <c r="A28" s="6"/>
      <c r="B28" s="6" t="s">
        <v>23</v>
      </c>
      <c r="C28" s="6"/>
      <c r="D28" s="6"/>
      <c r="E28" s="6"/>
      <c r="F28" s="6"/>
      <c r="G28" s="6"/>
    </row>
    <row r="29" spans="1:7" ht="12.75">
      <c r="A29" s="6"/>
      <c r="B29" s="6" t="s">
        <v>24</v>
      </c>
      <c r="C29" s="6"/>
      <c r="D29" s="7"/>
      <c r="E29" s="5"/>
      <c r="F29" s="8" t="s">
        <v>25</v>
      </c>
      <c r="G29" s="6"/>
    </row>
    <row r="30" spans="1:7" ht="12.75">
      <c r="A30" s="6"/>
      <c r="B30" s="6"/>
      <c r="C30" s="6"/>
      <c r="D30" s="6"/>
      <c r="E30" s="6"/>
      <c r="F30" s="6"/>
      <c r="G30" s="6"/>
    </row>
    <row r="31" spans="1:7" ht="12.75">
      <c r="A31" s="6"/>
      <c r="B31" s="6" t="s">
        <v>26</v>
      </c>
      <c r="C31" s="6"/>
      <c r="D31" s="7"/>
      <c r="E31" s="5"/>
      <c r="F31" s="8" t="s">
        <v>27</v>
      </c>
      <c r="G31" s="6"/>
    </row>
    <row r="32" spans="1:7" ht="12.75">
      <c r="A32" s="6"/>
      <c r="B32" s="6"/>
      <c r="C32" s="6"/>
      <c r="D32" s="6"/>
      <c r="E32" s="6"/>
      <c r="F32" s="6"/>
      <c r="G32" s="6"/>
    </row>
    <row r="33" spans="1:8" ht="12.75">
      <c r="A33" s="6"/>
      <c r="B33" s="6"/>
      <c r="C33" s="6"/>
      <c r="D33" s="6"/>
      <c r="E33" s="6"/>
      <c r="F33" s="6"/>
      <c r="G33" s="6"/>
      <c r="H33" s="6"/>
    </row>
    <row r="34" spans="1:8" ht="12.75">
      <c r="A34" s="30"/>
      <c r="B34" s="30"/>
      <c r="C34" s="30"/>
      <c r="D34" s="30"/>
      <c r="E34" s="30"/>
      <c r="F34" s="30"/>
      <c r="G34" s="30"/>
      <c r="H34" s="30"/>
    </row>
    <row r="35" spans="1:8" ht="12.75">
      <c r="A35" s="8"/>
      <c r="B35" s="30"/>
      <c r="C35" s="30"/>
      <c r="D35" s="30"/>
      <c r="E35" s="30"/>
      <c r="F35" s="30"/>
      <c r="G35" s="30"/>
      <c r="H35" s="8"/>
    </row>
    <row r="36" spans="1:8" ht="12.75">
      <c r="A36" s="6"/>
      <c r="B36" s="6"/>
      <c r="C36" s="6"/>
      <c r="D36" s="6"/>
      <c r="E36" s="6"/>
      <c r="F36" s="6"/>
      <c r="G36" s="6"/>
      <c r="H36" s="6"/>
    </row>
    <row r="37" spans="1:8" ht="12.75">
      <c r="A37" s="9"/>
      <c r="B37" s="9"/>
      <c r="C37" s="10"/>
      <c r="D37" s="9"/>
      <c r="E37" s="10"/>
      <c r="F37" s="9"/>
      <c r="G37" s="9"/>
      <c r="H37" s="6"/>
    </row>
    <row r="38" spans="1:8" ht="12.75">
      <c r="A38" s="6"/>
      <c r="B38" s="6"/>
      <c r="C38" s="6"/>
      <c r="D38" s="6"/>
      <c r="E38" s="6"/>
      <c r="F38" s="6"/>
      <c r="G38" s="6"/>
      <c r="H38" s="6"/>
    </row>
    <row r="39" spans="1:8" ht="12.75">
      <c r="A39" s="6"/>
      <c r="B39" s="6"/>
      <c r="C39" s="6"/>
      <c r="D39" s="6"/>
      <c r="E39" s="6"/>
      <c r="F39" s="6"/>
      <c r="G39" s="6"/>
      <c r="H39" s="6"/>
    </row>
    <row r="40" spans="1:8" ht="12.75">
      <c r="A40" s="6"/>
      <c r="B40" s="6"/>
      <c r="C40" s="6"/>
      <c r="D40" s="6"/>
      <c r="E40" s="6"/>
      <c r="F40" s="6"/>
      <c r="G40" s="6"/>
      <c r="H40" s="6"/>
    </row>
    <row r="41" spans="1:8" ht="12.75">
      <c r="A41" s="6"/>
      <c r="B41" s="6"/>
      <c r="C41" s="6"/>
      <c r="D41" s="6"/>
      <c r="E41" s="6"/>
      <c r="F41" s="6"/>
      <c r="G41" s="6"/>
      <c r="H41" s="6"/>
    </row>
    <row r="42" spans="1:8" ht="12.75">
      <c r="A42" s="6"/>
      <c r="B42" s="6"/>
      <c r="C42" s="6"/>
      <c r="D42" s="6"/>
      <c r="E42" s="6"/>
      <c r="F42" s="6"/>
      <c r="G42" s="6"/>
      <c r="H42" s="6"/>
    </row>
    <row r="43" spans="1:8" ht="12.75">
      <c r="A43" s="6"/>
      <c r="B43" s="6"/>
      <c r="C43" s="6"/>
      <c r="D43" s="6"/>
      <c r="E43" s="6"/>
      <c r="F43" s="6"/>
      <c r="G43" s="6"/>
      <c r="H43" s="6"/>
    </row>
    <row r="44" spans="1:8" ht="12.75">
      <c r="A44" s="6"/>
      <c r="B44" s="6"/>
      <c r="C44" s="6"/>
      <c r="D44" s="6"/>
      <c r="E44" s="6"/>
      <c r="F44" s="6"/>
      <c r="G44" s="6"/>
      <c r="H44" s="6"/>
    </row>
    <row r="45" spans="1:8" ht="12.75">
      <c r="A45" s="6"/>
      <c r="B45" s="6"/>
      <c r="C45" s="6"/>
      <c r="D45" s="6"/>
      <c r="E45" s="6"/>
      <c r="F45" s="6"/>
      <c r="G45" s="6"/>
      <c r="H45" s="6"/>
    </row>
    <row r="46" spans="1:8" ht="12.75">
      <c r="A46" s="6"/>
      <c r="B46" s="6"/>
      <c r="C46" s="6"/>
      <c r="D46" s="6"/>
      <c r="E46" s="6"/>
      <c r="F46" s="6"/>
      <c r="G46" s="6"/>
      <c r="H46" s="6"/>
    </row>
    <row r="47" spans="1:8" ht="12.75">
      <c r="A47" s="6"/>
      <c r="B47" s="6"/>
      <c r="C47" s="6"/>
      <c r="D47" s="6"/>
      <c r="E47" s="6"/>
      <c r="F47" s="6"/>
      <c r="G47" s="6"/>
      <c r="H47" s="6"/>
    </row>
    <row r="48" spans="1:8" ht="12.75">
      <c r="A48" s="6"/>
      <c r="B48" s="6"/>
      <c r="C48" s="6"/>
      <c r="D48" s="6"/>
      <c r="E48" s="6"/>
      <c r="F48" s="6"/>
      <c r="G48" s="6"/>
      <c r="H48" s="6"/>
    </row>
    <row r="49" spans="1:8" ht="12.75">
      <c r="A49" s="6"/>
      <c r="B49" s="6"/>
      <c r="C49" s="6"/>
      <c r="D49" s="6"/>
      <c r="E49" s="6"/>
      <c r="F49" s="6"/>
      <c r="G49" s="6"/>
      <c r="H49" s="6"/>
    </row>
    <row r="50" spans="1:8" ht="12.75">
      <c r="A50" s="6"/>
      <c r="B50" s="6"/>
      <c r="C50" s="6"/>
      <c r="D50" s="6"/>
      <c r="E50" s="6"/>
      <c r="F50" s="6"/>
      <c r="G50" s="6"/>
      <c r="H50" s="6"/>
    </row>
    <row r="51" spans="1:8" ht="12.75">
      <c r="A51" s="6"/>
      <c r="B51" s="6"/>
      <c r="C51" s="6"/>
      <c r="D51" s="6"/>
      <c r="E51" s="6"/>
      <c r="F51" s="6"/>
      <c r="G51" s="6"/>
      <c r="H51" s="6"/>
    </row>
    <row r="52" spans="1:8" ht="12.75">
      <c r="A52" s="6"/>
      <c r="B52" s="6"/>
      <c r="C52" s="6"/>
      <c r="D52" s="6"/>
      <c r="E52" s="6"/>
      <c r="F52" s="6"/>
      <c r="G52" s="6"/>
      <c r="H52" s="6"/>
    </row>
    <row r="53" spans="1:8" ht="12.75">
      <c r="A53" s="6"/>
      <c r="B53" s="6"/>
      <c r="C53" s="6"/>
      <c r="D53" s="6"/>
      <c r="E53" s="6"/>
      <c r="F53" s="6"/>
      <c r="G53" s="6"/>
      <c r="H53" s="6"/>
    </row>
    <row r="54" spans="1:8" ht="12.75">
      <c r="A54" s="6"/>
      <c r="B54" s="6"/>
      <c r="C54" s="6"/>
      <c r="D54" s="6"/>
      <c r="E54" s="6"/>
      <c r="F54" s="6"/>
      <c r="G54" s="6"/>
      <c r="H54" s="6"/>
    </row>
    <row r="55" spans="1:8" ht="12.75">
      <c r="A55" s="6"/>
      <c r="B55" s="6"/>
      <c r="C55" s="6"/>
      <c r="D55" s="6"/>
      <c r="E55" s="6"/>
      <c r="F55" s="6"/>
      <c r="G55" s="6"/>
      <c r="H55" s="6"/>
    </row>
    <row r="56" spans="1:8" ht="12.75">
      <c r="A56" s="6"/>
      <c r="B56" s="6"/>
      <c r="C56" s="6"/>
      <c r="D56" s="6"/>
      <c r="E56" s="6"/>
      <c r="F56" s="6"/>
      <c r="G56" s="6"/>
      <c r="H56" s="6"/>
    </row>
    <row r="57" spans="1:8" ht="12.75">
      <c r="A57" s="6"/>
      <c r="B57" s="6"/>
      <c r="C57" s="6"/>
      <c r="D57" s="6"/>
      <c r="E57" s="6"/>
      <c r="F57" s="6"/>
      <c r="G57" s="6"/>
      <c r="H57" s="6"/>
    </row>
    <row r="58" spans="1:8" ht="12.75">
      <c r="A58" s="6"/>
      <c r="B58" s="6"/>
      <c r="C58" s="6"/>
      <c r="D58" s="6"/>
      <c r="E58" s="6"/>
      <c r="F58" s="6"/>
      <c r="G58" s="6"/>
      <c r="H58" s="6"/>
    </row>
    <row r="59" spans="1:8" ht="12.75">
      <c r="A59" s="6"/>
      <c r="B59" s="6"/>
      <c r="C59" s="6"/>
      <c r="D59" s="6"/>
      <c r="E59" s="6"/>
      <c r="F59" s="6"/>
      <c r="G59" s="6"/>
      <c r="H59" s="6"/>
    </row>
    <row r="60" spans="1:8" ht="12.75">
      <c r="A60" s="6"/>
      <c r="B60" s="6"/>
      <c r="C60" s="6"/>
      <c r="D60" s="6"/>
      <c r="E60" s="6"/>
      <c r="F60" s="6"/>
      <c r="G60" s="6"/>
      <c r="H60" s="6"/>
    </row>
    <row r="61" spans="1:8" ht="12.75">
      <c r="A61" s="6"/>
      <c r="B61" s="6"/>
      <c r="C61" s="6"/>
      <c r="D61" s="6"/>
      <c r="E61" s="6"/>
      <c r="F61" s="6"/>
      <c r="G61" s="6"/>
      <c r="H61" s="6"/>
    </row>
    <row r="62" spans="1:8" ht="12.75">
      <c r="A62" s="6"/>
      <c r="B62" s="6"/>
      <c r="C62" s="6"/>
      <c r="D62" s="6"/>
      <c r="E62" s="6"/>
      <c r="F62" s="6"/>
      <c r="G62" s="6"/>
      <c r="H62" s="6"/>
    </row>
  </sheetData>
  <sheetProtection/>
  <mergeCells count="14">
    <mergeCell ref="B35:G35"/>
    <mergeCell ref="A6:G6"/>
    <mergeCell ref="A8:E8"/>
    <mergeCell ref="A9:G9"/>
    <mergeCell ref="A11:E11"/>
    <mergeCell ref="A12:G12"/>
    <mergeCell ref="A14:E14"/>
    <mergeCell ref="A25:E25"/>
    <mergeCell ref="A15:G15"/>
    <mergeCell ref="A17:E17"/>
    <mergeCell ref="A18:G18"/>
    <mergeCell ref="A22:E22"/>
    <mergeCell ref="A3:H3"/>
    <mergeCell ref="A34:H34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0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2" max="2" width="12.00390625" style="0" customWidth="1"/>
    <col min="4" max="4" width="10.875" style="0" customWidth="1"/>
  </cols>
  <sheetData>
    <row r="2" spans="2:11" ht="15">
      <c r="B2" s="41" t="s">
        <v>28</v>
      </c>
      <c r="C2" s="41"/>
      <c r="D2" s="41"/>
      <c r="I2" s="43"/>
      <c r="J2" s="43"/>
      <c r="K2" s="43"/>
    </row>
    <row r="3" spans="1:13" ht="12.75">
      <c r="A3" s="42" t="s">
        <v>65</v>
      </c>
      <c r="B3" s="42"/>
      <c r="C3" s="42"/>
      <c r="D3" s="40" t="s">
        <v>66</v>
      </c>
      <c r="E3" s="40"/>
      <c r="F3" s="40"/>
      <c r="H3" s="40"/>
      <c r="I3" s="40"/>
      <c r="J3" s="40"/>
      <c r="K3" s="40"/>
      <c r="L3" s="40"/>
      <c r="M3" s="40"/>
    </row>
    <row r="4" spans="1:13" ht="12.75">
      <c r="A4" s="40" t="s">
        <v>77</v>
      </c>
      <c r="B4" s="40"/>
      <c r="C4" s="40"/>
      <c r="D4" s="40"/>
      <c r="E4" s="40"/>
      <c r="F4" s="40"/>
      <c r="H4" s="27"/>
      <c r="I4" s="27"/>
      <c r="J4" s="27"/>
      <c r="K4" s="27"/>
      <c r="L4" s="27"/>
      <c r="M4" s="27"/>
    </row>
    <row r="5" spans="1:6" ht="12.75">
      <c r="A5" s="27" t="s">
        <v>78</v>
      </c>
      <c r="B5" s="27"/>
      <c r="C5" s="27"/>
      <c r="D5" s="27"/>
      <c r="E5" s="27"/>
      <c r="F5" s="27"/>
    </row>
    <row r="7" spans="1:13" ht="12.75">
      <c r="A7" s="40"/>
      <c r="B7" s="40"/>
      <c r="C7" s="40"/>
      <c r="D7" s="39" t="s">
        <v>69</v>
      </c>
      <c r="E7" s="39"/>
      <c r="F7" s="39"/>
      <c r="H7" s="40"/>
      <c r="I7" s="40"/>
      <c r="J7" s="40"/>
      <c r="K7" s="39"/>
      <c r="L7" s="39"/>
      <c r="M7" s="39"/>
    </row>
    <row r="9" spans="2:11" ht="12.75">
      <c r="B9" s="6" t="s">
        <v>80</v>
      </c>
      <c r="C9" s="7" t="s">
        <v>79</v>
      </c>
      <c r="D9" s="7"/>
      <c r="E9" t="s">
        <v>75</v>
      </c>
      <c r="I9" s="6"/>
      <c r="J9" s="7"/>
      <c r="K9" s="7"/>
    </row>
    <row r="10" spans="1:13" ht="15">
      <c r="A10" s="11"/>
      <c r="B10" s="11"/>
      <c r="C10" s="12"/>
      <c r="D10" s="12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5.75">
      <c r="A11" s="11"/>
      <c r="B11" s="11"/>
      <c r="C11" s="11"/>
      <c r="D11" s="11"/>
      <c r="E11" s="37" t="s">
        <v>29</v>
      </c>
      <c r="F11" s="37"/>
      <c r="G11" s="37"/>
      <c r="H11" s="37"/>
      <c r="I11" s="37"/>
      <c r="J11" s="11"/>
      <c r="K11" s="11"/>
      <c r="L11" s="11"/>
      <c r="M11" s="11"/>
    </row>
    <row r="12" spans="1:13" ht="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5">
      <c r="A13" s="34" t="s">
        <v>67</v>
      </c>
      <c r="B13" s="34"/>
      <c r="C13" s="34"/>
      <c r="D13" s="34"/>
      <c r="E13" s="34"/>
      <c r="F13" s="34"/>
      <c r="G13" s="34"/>
      <c r="H13" s="32" t="s">
        <v>62</v>
      </c>
      <c r="I13" s="32"/>
      <c r="J13" s="32"/>
      <c r="K13" s="32"/>
      <c r="L13" s="32"/>
      <c r="M13" s="32"/>
    </row>
    <row r="14" spans="1:13" ht="15">
      <c r="A14" s="32" t="s">
        <v>68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3" ht="15">
      <c r="A15" s="11" t="s">
        <v>30</v>
      </c>
      <c r="B15" s="33" t="s">
        <v>81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5">
      <c r="A16" s="34" t="s">
        <v>31</v>
      </c>
      <c r="B16" s="34"/>
      <c r="C16" s="34"/>
      <c r="D16" s="13"/>
      <c r="E16" s="13"/>
      <c r="F16" s="13"/>
      <c r="G16" s="11"/>
      <c r="H16" s="36" t="s">
        <v>34</v>
      </c>
      <c r="I16" s="36"/>
      <c r="J16" s="33"/>
      <c r="K16" s="33"/>
      <c r="L16" s="33"/>
      <c r="M16" s="11"/>
    </row>
    <row r="17" spans="1:13" ht="15">
      <c r="A17" s="38" t="s">
        <v>32</v>
      </c>
      <c r="B17" s="38"/>
      <c r="C17" s="38"/>
      <c r="D17" s="32">
        <v>130</v>
      </c>
      <c r="E17" s="32"/>
      <c r="F17" s="32"/>
      <c r="G17" s="11"/>
      <c r="H17" s="34" t="s">
        <v>70</v>
      </c>
      <c r="I17" s="34"/>
      <c r="J17" s="33" t="s">
        <v>76</v>
      </c>
      <c r="K17" s="33"/>
      <c r="L17" s="33"/>
      <c r="M17" s="11"/>
    </row>
    <row r="18" spans="1:13" ht="15">
      <c r="A18" s="38" t="s">
        <v>63</v>
      </c>
      <c r="B18" s="38"/>
      <c r="C18" s="38"/>
      <c r="D18" s="33">
        <v>56</v>
      </c>
      <c r="E18" s="33"/>
      <c r="F18" s="33"/>
      <c r="G18" s="11"/>
      <c r="H18" s="11" t="s">
        <v>35</v>
      </c>
      <c r="I18" s="11"/>
      <c r="J18" s="33">
        <v>1</v>
      </c>
      <c r="K18" s="33"/>
      <c r="L18" s="33"/>
      <c r="M18" s="11"/>
    </row>
    <row r="19" spans="1:13" ht="15">
      <c r="A19" s="38" t="s">
        <v>33</v>
      </c>
      <c r="B19" s="38"/>
      <c r="C19" s="38"/>
      <c r="D19" s="33">
        <v>4</v>
      </c>
      <c r="E19" s="33"/>
      <c r="F19" s="33"/>
      <c r="G19" s="11"/>
      <c r="H19" s="11"/>
      <c r="I19" s="11"/>
      <c r="J19" s="11"/>
      <c r="K19" s="11"/>
      <c r="L19" s="11"/>
      <c r="M19" s="11"/>
    </row>
    <row r="20" spans="1:13" ht="15">
      <c r="A20" s="11"/>
      <c r="B20" s="11" t="s">
        <v>61</v>
      </c>
      <c r="C20" s="11"/>
      <c r="D20" s="13"/>
      <c r="E20" s="13" t="s">
        <v>61</v>
      </c>
      <c r="F20" s="13"/>
      <c r="G20" s="11"/>
      <c r="H20" s="11"/>
      <c r="I20" s="11"/>
      <c r="J20" s="11"/>
      <c r="K20" s="11"/>
      <c r="L20" s="11"/>
      <c r="M20" s="11"/>
    </row>
    <row r="21" spans="1:13" ht="15.75">
      <c r="A21" s="44" t="s">
        <v>36</v>
      </c>
      <c r="B21" s="44"/>
      <c r="C21" s="44"/>
      <c r="D21" s="44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5">
      <c r="A22" s="31" t="s">
        <v>37</v>
      </c>
      <c r="B22" s="31"/>
      <c r="C22" s="31"/>
      <c r="D22" s="3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5">
      <c r="A23" s="31" t="s">
        <v>38</v>
      </c>
      <c r="B23" s="31"/>
      <c r="C23" s="31"/>
      <c r="D23" s="3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5">
      <c r="A24" s="16">
        <v>70</v>
      </c>
      <c r="B24" s="14" t="s">
        <v>43</v>
      </c>
      <c r="C24" s="17">
        <v>132</v>
      </c>
      <c r="D24" s="17"/>
      <c r="E24" s="11"/>
      <c r="F24" s="11"/>
      <c r="G24" s="11"/>
      <c r="H24" s="32">
        <v>924</v>
      </c>
      <c r="I24" s="32"/>
      <c r="J24" s="32"/>
      <c r="K24" s="32"/>
      <c r="L24" s="32"/>
      <c r="M24" s="32"/>
    </row>
    <row r="25" spans="1:13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5">
      <c r="A26" s="31" t="s">
        <v>39</v>
      </c>
      <c r="B26" s="31"/>
      <c r="C26" s="31"/>
      <c r="D26" s="3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5">
      <c r="A27" s="31" t="s">
        <v>40</v>
      </c>
      <c r="B27" s="31"/>
      <c r="C27" s="31"/>
      <c r="D27" s="3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">
      <c r="A28" s="17">
        <v>90</v>
      </c>
      <c r="B28" s="14" t="s">
        <v>43</v>
      </c>
      <c r="C28" s="17">
        <v>58</v>
      </c>
      <c r="D28" s="17"/>
      <c r="E28" s="11"/>
      <c r="F28" s="11"/>
      <c r="G28" s="11"/>
      <c r="H28" s="35">
        <v>5220</v>
      </c>
      <c r="I28" s="35"/>
      <c r="J28" s="35"/>
      <c r="K28" s="35"/>
      <c r="L28" s="35"/>
      <c r="M28" s="35"/>
    </row>
    <row r="29" spans="1:13" ht="15">
      <c r="A29" s="11" t="s">
        <v>61</v>
      </c>
      <c r="B29" s="11"/>
      <c r="C29" s="11" t="s">
        <v>61</v>
      </c>
      <c r="D29" s="11" t="s">
        <v>61</v>
      </c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5">
      <c r="A30" s="31" t="s">
        <v>41</v>
      </c>
      <c r="B30" s="31"/>
      <c r="C30" s="31"/>
      <c r="D30" s="3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5">
      <c r="A31" s="31" t="s">
        <v>42</v>
      </c>
      <c r="B31" s="31"/>
      <c r="C31" s="31"/>
      <c r="D31" s="31"/>
      <c r="E31" s="11"/>
      <c r="F31" s="11"/>
      <c r="G31" s="11"/>
      <c r="H31" s="35">
        <v>3230</v>
      </c>
      <c r="I31" s="35"/>
      <c r="J31" s="35"/>
      <c r="K31" s="35"/>
      <c r="L31" s="35"/>
      <c r="M31" s="35"/>
    </row>
    <row r="32" spans="1:13" ht="15">
      <c r="A32" s="18"/>
      <c r="B32" s="12"/>
      <c r="C32" s="12"/>
      <c r="D32" s="12"/>
      <c r="E32" s="11"/>
      <c r="F32" s="11"/>
      <c r="G32" s="11"/>
      <c r="H32" s="19"/>
      <c r="I32" s="19"/>
      <c r="J32" s="19"/>
      <c r="K32" s="19"/>
      <c r="L32" s="19"/>
      <c r="M32" s="19"/>
    </row>
    <row r="33" spans="1:13" ht="15">
      <c r="A33" s="11"/>
      <c r="B33" s="11"/>
      <c r="C33" s="11"/>
      <c r="D33" s="11"/>
      <c r="E33" s="11"/>
      <c r="F33" s="34" t="s">
        <v>44</v>
      </c>
      <c r="G33" s="34"/>
      <c r="H33" s="35">
        <v>9374</v>
      </c>
      <c r="I33" s="35"/>
      <c r="J33" s="35"/>
      <c r="K33" s="35"/>
      <c r="L33" s="35"/>
      <c r="M33" s="35"/>
    </row>
    <row r="34" spans="1:13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5.75">
      <c r="A35" s="37" t="s">
        <v>45</v>
      </c>
      <c r="B35" s="37"/>
      <c r="C35" s="37"/>
      <c r="D35" s="20">
        <v>0.302</v>
      </c>
      <c r="E35" s="11"/>
      <c r="F35" s="11"/>
      <c r="G35" s="11"/>
      <c r="H35" s="32">
        <v>2831</v>
      </c>
      <c r="I35" s="32"/>
      <c r="J35" s="32"/>
      <c r="K35" s="32"/>
      <c r="L35" s="32"/>
      <c r="M35" s="32"/>
    </row>
    <row r="36" spans="1:13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5">
      <c r="A37" s="11"/>
      <c r="B37" s="11"/>
      <c r="C37" s="11"/>
      <c r="D37" s="11"/>
      <c r="E37" s="11"/>
      <c r="F37" s="34" t="s">
        <v>46</v>
      </c>
      <c r="G37" s="34"/>
      <c r="H37" s="32">
        <v>2831</v>
      </c>
      <c r="I37" s="32"/>
      <c r="J37" s="32"/>
      <c r="K37" s="32"/>
      <c r="L37" s="32"/>
      <c r="M37" s="32"/>
    </row>
    <row r="38" spans="1:13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5.75">
      <c r="A39" s="44" t="s">
        <v>47</v>
      </c>
      <c r="B39" s="44"/>
      <c r="C39" s="44"/>
      <c r="D39" s="44"/>
      <c r="E39" s="11"/>
      <c r="F39" s="11"/>
      <c r="G39" s="11"/>
      <c r="H39" s="35">
        <v>200</v>
      </c>
      <c r="I39" s="35"/>
      <c r="J39" s="35"/>
      <c r="K39" s="35"/>
      <c r="L39" s="35"/>
      <c r="M39" s="35"/>
    </row>
    <row r="40" spans="1:13" ht="15">
      <c r="A40" s="31" t="s">
        <v>48</v>
      </c>
      <c r="B40" s="31"/>
      <c r="C40" s="31"/>
      <c r="D40" s="3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">
      <c r="A41" s="11"/>
      <c r="B41" s="11"/>
      <c r="C41" s="11"/>
      <c r="D41" s="11"/>
      <c r="E41" s="11"/>
      <c r="F41" s="34" t="s">
        <v>49</v>
      </c>
      <c r="G41" s="34"/>
      <c r="H41" s="35">
        <v>200</v>
      </c>
      <c r="I41" s="32"/>
      <c r="J41" s="32"/>
      <c r="K41" s="32"/>
      <c r="L41" s="32"/>
      <c r="M41" s="32"/>
    </row>
    <row r="42" spans="1:13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4" ht="24.75" customHeight="1">
      <c r="A43" s="45" t="s">
        <v>73</v>
      </c>
      <c r="B43" s="46"/>
      <c r="C43" s="46"/>
      <c r="D43" s="46"/>
      <c r="E43" s="11"/>
      <c r="F43" s="11"/>
      <c r="G43" s="11"/>
      <c r="H43" s="32"/>
      <c r="I43" s="32"/>
      <c r="J43" s="32"/>
      <c r="K43" s="32"/>
      <c r="L43" s="32"/>
      <c r="M43" s="32"/>
      <c r="N43" s="11"/>
    </row>
    <row r="44" spans="1:13" ht="15">
      <c r="A44" s="11"/>
      <c r="B44" s="11"/>
      <c r="C44" s="11"/>
      <c r="D44" s="11"/>
      <c r="E44" s="11"/>
      <c r="F44" s="13"/>
      <c r="G44" s="13"/>
      <c r="H44" s="11"/>
      <c r="I44" s="11"/>
      <c r="J44" s="11"/>
      <c r="K44" s="11"/>
      <c r="L44" s="11"/>
      <c r="M44" s="11"/>
    </row>
    <row r="45" spans="1:13" ht="15">
      <c r="A45" s="11"/>
      <c r="B45" s="11"/>
      <c r="C45" s="11"/>
      <c r="D45" s="11"/>
      <c r="E45" s="11"/>
      <c r="F45" s="34" t="s">
        <v>50</v>
      </c>
      <c r="G45" s="34"/>
      <c r="H45" s="32"/>
      <c r="I45" s="32"/>
      <c r="J45" s="32"/>
      <c r="K45" s="32"/>
      <c r="L45" s="32"/>
      <c r="M45" s="32"/>
    </row>
    <row r="46" spans="1:13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39.75" customHeight="1">
      <c r="A47" s="49" t="s">
        <v>71</v>
      </c>
      <c r="B47" s="50"/>
      <c r="C47" s="50"/>
      <c r="D47" s="50"/>
      <c r="E47" s="11"/>
      <c r="F47" s="11"/>
      <c r="G47" s="11"/>
      <c r="H47" s="35">
        <v>300</v>
      </c>
      <c r="I47" s="35"/>
      <c r="J47" s="35"/>
      <c r="K47" s="35"/>
      <c r="L47" s="35"/>
      <c r="M47" s="35"/>
    </row>
    <row r="48" spans="1:13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5">
      <c r="A49" s="11"/>
      <c r="B49" s="11"/>
      <c r="C49" s="11"/>
      <c r="D49" s="11"/>
      <c r="E49" s="11"/>
      <c r="F49" s="34" t="s">
        <v>51</v>
      </c>
      <c r="G49" s="34"/>
      <c r="H49" s="35">
        <v>300</v>
      </c>
      <c r="I49" s="32"/>
      <c r="J49" s="32"/>
      <c r="K49" s="32"/>
      <c r="L49" s="32"/>
      <c r="M49" s="32"/>
    </row>
    <row r="50" spans="1:13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5.75">
      <c r="A51" s="47" t="s">
        <v>52</v>
      </c>
      <c r="B51" s="47"/>
      <c r="C51" s="47"/>
      <c r="D51" s="47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5">
      <c r="A52" s="48" t="s">
        <v>53</v>
      </c>
      <c r="B52" s="48"/>
      <c r="C52" s="48"/>
      <c r="D52" s="48"/>
      <c r="E52" s="11"/>
      <c r="F52" s="11"/>
      <c r="G52" s="11"/>
      <c r="H52" s="35">
        <v>700</v>
      </c>
      <c r="I52" s="35"/>
      <c r="J52" s="35"/>
      <c r="K52" s="35"/>
      <c r="L52" s="35"/>
      <c r="M52" s="35"/>
    </row>
    <row r="53" spans="1:13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5">
      <c r="A54" s="11"/>
      <c r="B54" s="11"/>
      <c r="C54" s="11"/>
      <c r="D54" s="11"/>
      <c r="E54" s="11"/>
      <c r="F54" s="34" t="s">
        <v>54</v>
      </c>
      <c r="G54" s="34"/>
      <c r="H54" s="35">
        <v>700</v>
      </c>
      <c r="I54" s="32"/>
      <c r="J54" s="32"/>
      <c r="K54" s="32"/>
      <c r="L54" s="32"/>
      <c r="M54" s="32"/>
    </row>
    <row r="55" spans="1:13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4" ht="50.25" customHeight="1">
      <c r="A56" s="45" t="s">
        <v>72</v>
      </c>
      <c r="B56" s="46"/>
      <c r="C56" s="46"/>
      <c r="D56" s="46"/>
      <c r="E56" s="11"/>
      <c r="F56" s="11"/>
      <c r="G56" s="11"/>
      <c r="H56" s="35">
        <v>2700</v>
      </c>
      <c r="I56" s="35"/>
      <c r="J56" s="35"/>
      <c r="K56" s="35"/>
      <c r="L56" s="35"/>
      <c r="M56" s="35"/>
      <c r="N56" t="s">
        <v>64</v>
      </c>
    </row>
    <row r="57" spans="1:13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">
      <c r="A58" s="11"/>
      <c r="B58" s="11"/>
      <c r="C58" s="11"/>
      <c r="D58" s="11"/>
      <c r="E58" s="11"/>
      <c r="F58" s="34" t="s">
        <v>55</v>
      </c>
      <c r="G58" s="34"/>
      <c r="H58" s="35">
        <v>2700</v>
      </c>
      <c r="I58" s="32"/>
      <c r="J58" s="32"/>
      <c r="K58" s="32"/>
      <c r="L58" s="32"/>
      <c r="M58" s="32"/>
    </row>
    <row r="59" spans="1:13" ht="15.75">
      <c r="A59" s="22" t="s">
        <v>74</v>
      </c>
      <c r="B59" s="22"/>
      <c r="C59" s="22"/>
      <c r="D59" s="22"/>
      <c r="E59" s="11"/>
      <c r="F59" s="11"/>
      <c r="G59" s="11"/>
      <c r="H59" s="11"/>
      <c r="I59" s="11"/>
      <c r="J59" s="11">
        <v>2893</v>
      </c>
      <c r="K59" s="11"/>
      <c r="L59" s="11"/>
      <c r="M59" s="11"/>
    </row>
    <row r="60" spans="1:13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44" t="s">
        <v>56</v>
      </c>
      <c r="B61" s="44"/>
      <c r="C61" s="44"/>
      <c r="D61" s="44"/>
      <c r="E61" s="11"/>
      <c r="F61" s="11"/>
      <c r="G61" s="11"/>
      <c r="H61" s="35">
        <v>19000</v>
      </c>
      <c r="I61" s="32"/>
      <c r="J61" s="32"/>
      <c r="K61" s="32"/>
      <c r="L61" s="32"/>
      <c r="M61" s="32"/>
    </row>
    <row r="62" spans="1:13" ht="15">
      <c r="A62" s="31" t="s">
        <v>57</v>
      </c>
      <c r="B62" s="31"/>
      <c r="C62" s="31"/>
      <c r="D62" s="31"/>
      <c r="E62" s="11"/>
      <c r="F62" s="11"/>
      <c r="G62" s="11"/>
      <c r="H62" s="35">
        <v>19000</v>
      </c>
      <c r="I62" s="32"/>
      <c r="J62" s="32"/>
      <c r="K62" s="32"/>
      <c r="L62" s="32"/>
      <c r="M62" s="32"/>
    </row>
    <row r="63" spans="1:13" ht="15">
      <c r="A63" s="11"/>
      <c r="B63" s="11"/>
      <c r="C63" s="31" t="s">
        <v>58</v>
      </c>
      <c r="D63" s="31"/>
      <c r="E63" s="11"/>
      <c r="F63" s="11"/>
      <c r="G63" s="11"/>
      <c r="H63" s="33">
        <v>9500</v>
      </c>
      <c r="I63" s="33"/>
      <c r="J63" s="33"/>
      <c r="K63" s="33"/>
      <c r="L63" s="33"/>
      <c r="M63" s="33"/>
    </row>
    <row r="64" spans="1:13" ht="15">
      <c r="A64" s="11"/>
      <c r="B64" s="11"/>
      <c r="C64" s="15"/>
      <c r="D64" s="15"/>
      <c r="E64" s="11"/>
      <c r="F64" s="11"/>
      <c r="G64" s="11"/>
      <c r="H64" s="19"/>
      <c r="I64" s="19"/>
      <c r="J64" s="19"/>
      <c r="K64" s="19"/>
      <c r="L64" s="19"/>
      <c r="M64" s="19"/>
    </row>
    <row r="65" spans="1:13" ht="15">
      <c r="A65" s="11"/>
      <c r="B65" s="11"/>
      <c r="C65" s="15"/>
      <c r="D65" s="15"/>
      <c r="E65" s="11"/>
      <c r="F65" s="11"/>
      <c r="G65" s="11"/>
      <c r="H65" s="19"/>
      <c r="I65" s="19"/>
      <c r="J65" s="19"/>
      <c r="K65" s="19"/>
      <c r="L65" s="19"/>
      <c r="M65" s="19"/>
    </row>
    <row r="66" spans="1:13" ht="15">
      <c r="A66" s="11"/>
      <c r="B66" s="11"/>
      <c r="C66" s="15"/>
      <c r="D66" s="15"/>
      <c r="E66" s="11"/>
      <c r="F66" s="11"/>
      <c r="G66" s="11"/>
      <c r="H66" s="19"/>
      <c r="I66" s="19"/>
      <c r="J66" s="19"/>
      <c r="K66" s="19"/>
      <c r="L66" s="19"/>
      <c r="M66" s="19"/>
    </row>
    <row r="67" spans="1:13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">
      <c r="A68" s="52" t="s">
        <v>26</v>
      </c>
      <c r="B68" s="52"/>
      <c r="C68" s="52"/>
      <c r="D68" s="32"/>
      <c r="E68" s="32"/>
      <c r="F68" s="32"/>
      <c r="G68" s="34" t="s">
        <v>60</v>
      </c>
      <c r="H68" s="34"/>
      <c r="I68" s="34"/>
      <c r="J68" s="11"/>
      <c r="K68" s="11"/>
      <c r="L68" s="11"/>
      <c r="M68" s="11"/>
    </row>
    <row r="69" spans="1:13" ht="18">
      <c r="A69" s="21"/>
      <c r="B69" s="11"/>
      <c r="C69" s="11"/>
      <c r="D69" s="51" t="s">
        <v>59</v>
      </c>
      <c r="E69" s="51"/>
      <c r="F69" s="51"/>
      <c r="G69" s="11"/>
      <c r="H69" s="11"/>
      <c r="I69" s="11"/>
      <c r="J69" s="11"/>
      <c r="K69" s="11"/>
      <c r="L69" s="11"/>
      <c r="M69" s="11"/>
    </row>
    <row r="70" spans="1:13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</sheetData>
  <sheetProtection/>
  <mergeCells count="77">
    <mergeCell ref="D69:F69"/>
    <mergeCell ref="G68:I68"/>
    <mergeCell ref="A68:C68"/>
    <mergeCell ref="D68:F68"/>
    <mergeCell ref="C63:D63"/>
    <mergeCell ref="A62:D62"/>
    <mergeCell ref="H62:M62"/>
    <mergeCell ref="H63:M63"/>
    <mergeCell ref="F58:G58"/>
    <mergeCell ref="H58:M58"/>
    <mergeCell ref="A61:D61"/>
    <mergeCell ref="F54:G54"/>
    <mergeCell ref="H54:M54"/>
    <mergeCell ref="A56:D56"/>
    <mergeCell ref="H56:M56"/>
    <mergeCell ref="H61:M61"/>
    <mergeCell ref="F49:G49"/>
    <mergeCell ref="H49:M49"/>
    <mergeCell ref="A51:D51"/>
    <mergeCell ref="A52:D52"/>
    <mergeCell ref="H52:M52"/>
    <mergeCell ref="F45:G45"/>
    <mergeCell ref="H45:M45"/>
    <mergeCell ref="A47:D47"/>
    <mergeCell ref="A21:D21"/>
    <mergeCell ref="H47:M47"/>
    <mergeCell ref="F41:G41"/>
    <mergeCell ref="H41:M41"/>
    <mergeCell ref="A43:D43"/>
    <mergeCell ref="H43:M43"/>
    <mergeCell ref="F37:G37"/>
    <mergeCell ref="H37:M37"/>
    <mergeCell ref="A39:D39"/>
    <mergeCell ref="A40:D40"/>
    <mergeCell ref="H39:M39"/>
    <mergeCell ref="A4:F4"/>
    <mergeCell ref="A5:F5"/>
    <mergeCell ref="A7:C7"/>
    <mergeCell ref="B2:D2"/>
    <mergeCell ref="D3:F3"/>
    <mergeCell ref="A3:C3"/>
    <mergeCell ref="A16:C16"/>
    <mergeCell ref="I2:K2"/>
    <mergeCell ref="E11:I11"/>
    <mergeCell ref="A13:G13"/>
    <mergeCell ref="D7:F7"/>
    <mergeCell ref="K7:M7"/>
    <mergeCell ref="H3:M3"/>
    <mergeCell ref="H4:M4"/>
    <mergeCell ref="H7:J7"/>
    <mergeCell ref="J16:L16"/>
    <mergeCell ref="D17:F17"/>
    <mergeCell ref="D18:F18"/>
    <mergeCell ref="A19:C19"/>
    <mergeCell ref="A17:C17"/>
    <mergeCell ref="A18:C18"/>
    <mergeCell ref="D19:F19"/>
    <mergeCell ref="H24:M24"/>
    <mergeCell ref="J17:L17"/>
    <mergeCell ref="J18:L18"/>
    <mergeCell ref="H16:I16"/>
    <mergeCell ref="H17:I17"/>
    <mergeCell ref="A35:C35"/>
    <mergeCell ref="H35:M35"/>
    <mergeCell ref="H28:M28"/>
    <mergeCell ref="H31:M31"/>
    <mergeCell ref="A30:D30"/>
    <mergeCell ref="A31:D31"/>
    <mergeCell ref="H13:M13"/>
    <mergeCell ref="A14:M14"/>
    <mergeCell ref="B15:M15"/>
    <mergeCell ref="F33:G33"/>
    <mergeCell ref="H33:M33"/>
    <mergeCell ref="A27:D27"/>
    <mergeCell ref="A26:D26"/>
    <mergeCell ref="A22:D22"/>
    <mergeCell ref="A23:D23"/>
  </mergeCells>
  <printOptions/>
  <pageMargins left="0.75" right="0.75" top="1" bottom="1" header="0.5" footer="0.5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ГОУ НПО Профессиональный лицей №4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Колосова</dc:creator>
  <cp:keywords/>
  <dc:description/>
  <cp:lastModifiedBy>админ</cp:lastModifiedBy>
  <cp:lastPrinted>2014-08-25T05:56:29Z</cp:lastPrinted>
  <dcterms:created xsi:type="dcterms:W3CDTF">2005-08-15T08:11:19Z</dcterms:created>
  <dcterms:modified xsi:type="dcterms:W3CDTF">2014-10-24T09:20:45Z</dcterms:modified>
  <cp:category/>
  <cp:version/>
  <cp:contentType/>
  <cp:contentStatus/>
</cp:coreProperties>
</file>